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15" windowHeight="8970" tabRatio="671" activeTab="0"/>
  </bookViews>
  <sheets>
    <sheet name="Лист1" sheetId="1" r:id="rId1"/>
    <sheet name="Лист39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<sst xmlns="http://schemas.openxmlformats.org/spreadsheetml/2006/main" count="76" uniqueCount="38">
  <si>
    <t>Лидского ГУП ЖКХ</t>
  </si>
  <si>
    <t>№№
п/п</t>
  </si>
  <si>
    <t>Стоимость ос-
новного места
без   НДС в   сутки</t>
  </si>
  <si>
    <t>Ставка   НДС ,%</t>
  </si>
  <si>
    <t>Сумма  НДС ,руб</t>
  </si>
  <si>
    <t>Стоимость ос-
новного места
с НДС сутки</t>
  </si>
  <si>
    <t>Легковой автомобиль сприцепом(за месяц)</t>
  </si>
  <si>
    <t>Торговый прицеп</t>
  </si>
  <si>
    <t>Налог на услуги объектов сервиса,%</t>
  </si>
  <si>
    <t>Налог на услуги объектов сервиса,руб.</t>
  </si>
  <si>
    <t xml:space="preserve">         Наименование 
              услуги</t>
  </si>
  <si>
    <t>Ед. изм.</t>
  </si>
  <si>
    <t>1 сутки</t>
  </si>
  <si>
    <t>отпускных цен (тарифов)</t>
  </si>
  <si>
    <t xml:space="preserve">на услуги, оказываемые </t>
  </si>
  <si>
    <t>гостиницей "Лида"</t>
  </si>
  <si>
    <t>"УТВЕРЖДАЮ"</t>
  </si>
  <si>
    <t>месяц</t>
  </si>
  <si>
    <t>на период отсутствия горячего водоснабжения с 4 по 17 июня 2008 года</t>
  </si>
  <si>
    <t>1 место в сутки</t>
  </si>
  <si>
    <t>В   ВИП  номере 3-х комн. 2-х местном</t>
  </si>
  <si>
    <t xml:space="preserve"> В 3-х комн. 2-х местном номере </t>
  </si>
  <si>
    <t xml:space="preserve">В 2-х комнатном 2-местном номере </t>
  </si>
  <si>
    <t xml:space="preserve">В однокомнатном 1-местном номере </t>
  </si>
  <si>
    <t xml:space="preserve">В 2-х комнатном 1-местном номере </t>
  </si>
  <si>
    <t xml:space="preserve">         Проживание одного человека</t>
  </si>
  <si>
    <t>Директор Лидского ГУП ЖКХ</t>
  </si>
  <si>
    <t>В.В. Ермак</t>
  </si>
  <si>
    <t>В однокомнатном 2-местном номере (для людей с ограниченными возможностями)</t>
  </si>
  <si>
    <t>Цена в рублях</t>
  </si>
  <si>
    <t>______________ А.Б. Богдан</t>
  </si>
  <si>
    <r>
      <t xml:space="preserve">Основание : Приказ  № </t>
    </r>
    <r>
      <rPr>
        <u val="single"/>
        <sz val="14"/>
        <rFont val="Times New Roman"/>
        <family val="1"/>
      </rPr>
      <t xml:space="preserve">           </t>
    </r>
    <r>
      <rPr>
        <sz val="14"/>
        <rFont val="Times New Roman"/>
        <family val="1"/>
      </rPr>
      <t xml:space="preserve">от  </t>
    </r>
    <r>
      <rPr>
        <u val="single"/>
        <sz val="14"/>
        <rFont val="Times New Roman"/>
        <family val="1"/>
      </rPr>
      <t xml:space="preserve">               </t>
    </r>
    <r>
      <rPr>
        <sz val="14"/>
        <rFont val="Times New Roman"/>
        <family val="1"/>
      </rPr>
      <t>2020 г.</t>
    </r>
  </si>
  <si>
    <t>Т.В. Шалль</t>
  </si>
  <si>
    <t xml:space="preserve"> Экономист                                                                            </t>
  </si>
  <si>
    <t xml:space="preserve">по экономике и финансам        </t>
  </si>
  <si>
    <t xml:space="preserve">Зам.директора                                                                    </t>
  </si>
  <si>
    <t xml:space="preserve">Прейскурант № 6 с 18 августа 2020 года                                             </t>
  </si>
  <si>
    <t>Основание : Приказ  №   616  от   17.08.2020 г.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</si>
</sst>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"/>
    <numFmt numFmtId="183" formatCode="#,##0_р_."/>
    <numFmt numFmtId="184" formatCode="#,##0.0"/>
    <numFmt numFmtId="185" formatCode="0.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quotePrefix="1">
      <alignment horizontal="center" wrapText="1"/>
    </xf>
    <xf numFmtId="0" fontId="5" fillId="0" borderId="10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left"/>
    </xf>
    <xf numFmtId="183" fontId="7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1" fillId="0" borderId="0" xfId="0" applyNumberFormat="1" applyFont="1" applyAlignment="1">
      <alignment horizontal="left"/>
    </xf>
    <xf numFmtId="181" fontId="7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5" fillId="0" borderId="12" xfId="0" applyFont="1" applyBorder="1" applyAlignment="1" quotePrefix="1">
      <alignment horizontal="center" wrapText="1"/>
    </xf>
    <xf numFmtId="0" fontId="5" fillId="0" borderId="12" xfId="0" applyFont="1" applyBorder="1" applyAlignment="1">
      <alignment horizontal="centerContinuous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 quotePrefix="1">
      <alignment horizont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/>
    </xf>
    <xf numFmtId="18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15" xfId="0" applyFont="1" applyBorder="1" applyAlignment="1" quotePrefix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Border="1" applyAlignment="1" quotePrefix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125" style="0" customWidth="1"/>
    <col min="2" max="2" width="43.875" style="0" customWidth="1"/>
    <col min="3" max="3" width="16.125" style="0" customWidth="1"/>
    <col min="4" max="9" width="9.125" style="0" hidden="1" customWidth="1"/>
    <col min="10" max="10" width="20.375" style="38" customWidth="1"/>
    <col min="11" max="11" width="12.00390625" style="0" customWidth="1"/>
    <col min="12" max="12" width="11.375" style="0" customWidth="1"/>
    <col min="13" max="13" width="13.625" style="36" bestFit="1" customWidth="1"/>
    <col min="14" max="14" width="14.00390625" style="0" customWidth="1"/>
  </cols>
  <sheetData>
    <row r="1" spans="3:21" ht="18.75">
      <c r="C1" s="8"/>
      <c r="N1" s="31"/>
      <c r="O1" s="31"/>
      <c r="U1" s="38"/>
    </row>
    <row r="2" spans="3:21" ht="15.75">
      <c r="C2" s="1"/>
      <c r="N2" s="31"/>
      <c r="O2" s="31"/>
      <c r="U2" s="38"/>
    </row>
    <row r="3" spans="3:21" ht="18.75">
      <c r="C3" s="28"/>
      <c r="N3" s="31"/>
      <c r="O3" s="31"/>
      <c r="U3" s="38"/>
    </row>
    <row r="4" spans="2:21" s="30" customFormat="1" ht="51" customHeight="1">
      <c r="B4" s="64" t="s">
        <v>36</v>
      </c>
      <c r="C4" s="64"/>
      <c r="D4" s="64"/>
      <c r="E4" s="64"/>
      <c r="F4" s="64"/>
      <c r="G4" s="64"/>
      <c r="H4" s="64"/>
      <c r="I4" s="64"/>
      <c r="J4" s="64"/>
      <c r="U4" s="39"/>
    </row>
    <row r="5" spans="2:21" s="30" customFormat="1" ht="20.25" customHeight="1" hidden="1">
      <c r="B5" s="65" t="s">
        <v>18</v>
      </c>
      <c r="C5" s="65"/>
      <c r="D5" s="65"/>
      <c r="E5" s="65"/>
      <c r="F5" s="65"/>
      <c r="G5" s="65"/>
      <c r="H5" s="65"/>
      <c r="I5" s="65"/>
      <c r="J5" s="65"/>
      <c r="U5" s="39"/>
    </row>
    <row r="6" spans="2:21" s="30" customFormat="1" ht="20.25" customHeight="1" hidden="1">
      <c r="B6" s="65" t="s">
        <v>13</v>
      </c>
      <c r="C6" s="65"/>
      <c r="D6" s="65"/>
      <c r="E6" s="65"/>
      <c r="F6" s="65"/>
      <c r="G6" s="65"/>
      <c r="H6" s="65"/>
      <c r="I6" s="65"/>
      <c r="J6" s="65"/>
      <c r="U6" s="39"/>
    </row>
    <row r="7" spans="2:21" s="30" customFormat="1" ht="20.25">
      <c r="B7" s="65" t="s">
        <v>14</v>
      </c>
      <c r="C7" s="65"/>
      <c r="D7" s="65"/>
      <c r="E7" s="65"/>
      <c r="F7" s="65"/>
      <c r="G7" s="65"/>
      <c r="H7" s="65"/>
      <c r="I7" s="65"/>
      <c r="J7" s="65"/>
      <c r="U7" s="39"/>
    </row>
    <row r="8" spans="2:21" s="30" customFormat="1" ht="20.25">
      <c r="B8" s="65" t="s">
        <v>15</v>
      </c>
      <c r="C8" s="65"/>
      <c r="D8" s="65"/>
      <c r="E8" s="65"/>
      <c r="F8" s="65"/>
      <c r="G8" s="65"/>
      <c r="H8" s="65"/>
      <c r="I8" s="65"/>
      <c r="J8" s="65"/>
      <c r="U8" s="39"/>
    </row>
    <row r="9" spans="2:21" s="30" customFormat="1" ht="20.25">
      <c r="B9" s="66" t="s">
        <v>0</v>
      </c>
      <c r="C9" s="66"/>
      <c r="D9" s="66"/>
      <c r="E9" s="66"/>
      <c r="F9" s="66"/>
      <c r="G9" s="66"/>
      <c r="H9" s="66"/>
      <c r="I9" s="66"/>
      <c r="J9" s="66"/>
      <c r="U9" s="39"/>
    </row>
    <row r="10" spans="1:10" s="30" customFormat="1" ht="20.25">
      <c r="A10" s="33"/>
      <c r="B10" s="33"/>
      <c r="C10" s="33"/>
      <c r="D10" s="33"/>
      <c r="E10" s="33"/>
      <c r="F10" s="33"/>
      <c r="G10" s="33"/>
      <c r="H10" s="33"/>
      <c r="I10" s="33"/>
      <c r="J10" s="39"/>
    </row>
    <row r="11" spans="1:10" s="4" customFormat="1" ht="57" customHeight="1">
      <c r="A11" s="54" t="s">
        <v>1</v>
      </c>
      <c r="B11" s="56" t="s">
        <v>10</v>
      </c>
      <c r="C11" s="58" t="s">
        <v>11</v>
      </c>
      <c r="D11" s="45" t="s">
        <v>2</v>
      </c>
      <c r="E11" s="6" t="s">
        <v>3</v>
      </c>
      <c r="F11" s="6" t="s">
        <v>4</v>
      </c>
      <c r="G11" s="5" t="s">
        <v>5</v>
      </c>
      <c r="H11" s="7" t="s">
        <v>8</v>
      </c>
      <c r="I11" s="47" t="s">
        <v>9</v>
      </c>
      <c r="J11" s="58" t="s">
        <v>29</v>
      </c>
    </row>
    <row r="12" spans="1:13" s="4" customFormat="1" ht="36" customHeight="1">
      <c r="A12" s="55"/>
      <c r="B12" s="57"/>
      <c r="C12" s="59"/>
      <c r="D12" s="42"/>
      <c r="E12" s="43"/>
      <c r="F12" s="43"/>
      <c r="G12" s="42"/>
      <c r="H12" s="44"/>
      <c r="I12" s="44"/>
      <c r="J12" s="59"/>
      <c r="M12" s="34"/>
    </row>
    <row r="13" spans="1:13" s="4" customFormat="1" ht="31.5" customHeight="1">
      <c r="A13" s="60" t="s">
        <v>25</v>
      </c>
      <c r="B13" s="61"/>
      <c r="C13" s="61"/>
      <c r="D13" s="61"/>
      <c r="E13" s="61"/>
      <c r="F13" s="61"/>
      <c r="G13" s="61"/>
      <c r="H13" s="61"/>
      <c r="I13" s="61"/>
      <c r="J13" s="62"/>
      <c r="M13" s="34"/>
    </row>
    <row r="14" spans="1:13" s="4" customFormat="1" ht="36" customHeight="1">
      <c r="A14" s="26">
        <v>1</v>
      </c>
      <c r="B14" s="23" t="s">
        <v>20</v>
      </c>
      <c r="C14" s="25" t="s">
        <v>19</v>
      </c>
      <c r="D14" s="19">
        <v>51638</v>
      </c>
      <c r="E14" s="18">
        <v>18</v>
      </c>
      <c r="F14" s="20">
        <f>D14*0.18</f>
        <v>9294.84</v>
      </c>
      <c r="G14" s="19">
        <f>D14+F14</f>
        <v>60932.84</v>
      </c>
      <c r="H14" s="21">
        <v>0.1</v>
      </c>
      <c r="I14" s="19">
        <f>G14*H14</f>
        <v>6093.284</v>
      </c>
      <c r="J14" s="46">
        <v>150</v>
      </c>
      <c r="M14" s="34"/>
    </row>
    <row r="15" spans="1:13" s="4" customFormat="1" ht="37.5" customHeight="1">
      <c r="A15" s="14">
        <v>2</v>
      </c>
      <c r="B15" s="22" t="s">
        <v>21</v>
      </c>
      <c r="C15" s="25" t="s">
        <v>19</v>
      </c>
      <c r="D15" s="11">
        <v>25819</v>
      </c>
      <c r="E15" s="10">
        <v>18</v>
      </c>
      <c r="F15" s="12">
        <f>D15*0.18</f>
        <v>4647.42</v>
      </c>
      <c r="G15" s="11">
        <f>D15+F15</f>
        <v>30466.42</v>
      </c>
      <c r="H15" s="13">
        <v>0.1</v>
      </c>
      <c r="I15" s="11">
        <f>G15*H15</f>
        <v>3046.642</v>
      </c>
      <c r="J15" s="48">
        <v>71</v>
      </c>
      <c r="M15" s="34"/>
    </row>
    <row r="16" spans="1:13" s="4" customFormat="1" ht="33.75" customHeight="1">
      <c r="A16" s="14">
        <v>3</v>
      </c>
      <c r="B16" s="22" t="s">
        <v>24</v>
      </c>
      <c r="C16" s="25" t="s">
        <v>19</v>
      </c>
      <c r="D16" s="11"/>
      <c r="E16" s="10"/>
      <c r="F16" s="12"/>
      <c r="G16" s="11"/>
      <c r="H16" s="13"/>
      <c r="I16" s="11"/>
      <c r="J16" s="48">
        <v>61</v>
      </c>
      <c r="M16" s="34"/>
    </row>
    <row r="17" spans="1:13" s="4" customFormat="1" ht="32.25" customHeight="1">
      <c r="A17" s="14">
        <v>4</v>
      </c>
      <c r="B17" s="22" t="s">
        <v>22</v>
      </c>
      <c r="C17" s="25" t="s">
        <v>19</v>
      </c>
      <c r="D17" s="11">
        <v>20655</v>
      </c>
      <c r="E17" s="10">
        <v>18</v>
      </c>
      <c r="F17" s="12">
        <f>D17*0.18</f>
        <v>3717.8999999999996</v>
      </c>
      <c r="G17" s="11">
        <f>D17+F17</f>
        <v>24372.9</v>
      </c>
      <c r="H17" s="13">
        <v>0.1</v>
      </c>
      <c r="I17" s="11">
        <f>G17*H17</f>
        <v>2437.2900000000004</v>
      </c>
      <c r="J17" s="48">
        <v>37.5</v>
      </c>
      <c r="M17" s="34"/>
    </row>
    <row r="18" spans="1:13" s="4" customFormat="1" ht="35.25" customHeight="1">
      <c r="A18" s="14">
        <v>5</v>
      </c>
      <c r="B18" s="22" t="s">
        <v>23</v>
      </c>
      <c r="C18" s="25" t="s">
        <v>19</v>
      </c>
      <c r="D18" s="11">
        <v>17557</v>
      </c>
      <c r="E18" s="10">
        <v>18</v>
      </c>
      <c r="F18" s="12">
        <f>D18*0.18</f>
        <v>3160.2599999999998</v>
      </c>
      <c r="G18" s="11">
        <f>D18+F18</f>
        <v>20717.26</v>
      </c>
      <c r="H18" s="13">
        <v>0.1</v>
      </c>
      <c r="I18" s="11">
        <f>G18*H18</f>
        <v>2071.726</v>
      </c>
      <c r="J18" s="48">
        <v>43</v>
      </c>
      <c r="M18" s="34"/>
    </row>
    <row r="19" spans="1:13" s="4" customFormat="1" ht="63" customHeight="1">
      <c r="A19" s="14">
        <v>6</v>
      </c>
      <c r="B19" s="22" t="s">
        <v>28</v>
      </c>
      <c r="C19" s="24" t="s">
        <v>19</v>
      </c>
      <c r="D19" s="11">
        <f>D15*0.8</f>
        <v>20655.2</v>
      </c>
      <c r="E19" s="10">
        <v>18</v>
      </c>
      <c r="F19" s="12">
        <f>D19*0.18</f>
        <v>3717.936</v>
      </c>
      <c r="G19" s="11">
        <f>D19+F19</f>
        <v>24373.136000000002</v>
      </c>
      <c r="H19" s="13">
        <v>0.1</v>
      </c>
      <c r="I19" s="11">
        <f>G19*H19</f>
        <v>2437.3136000000004</v>
      </c>
      <c r="J19" s="48">
        <v>31</v>
      </c>
      <c r="M19" s="34"/>
    </row>
    <row r="20" spans="1:17" s="2" customFormat="1" ht="1.5" customHeight="1" hidden="1">
      <c r="A20" s="9">
        <v>15</v>
      </c>
      <c r="B20" s="27" t="s">
        <v>6</v>
      </c>
      <c r="C20" s="24" t="s">
        <v>17</v>
      </c>
      <c r="D20" s="15"/>
      <c r="E20" s="15"/>
      <c r="F20" s="16"/>
      <c r="G20" s="10"/>
      <c r="H20" s="17"/>
      <c r="I20" s="10"/>
      <c r="J20" s="40"/>
      <c r="M20" s="37"/>
      <c r="Q20" s="29">
        <f>N20+P20</f>
        <v>0</v>
      </c>
    </row>
    <row r="21" spans="1:17" s="2" customFormat="1" ht="18.75" hidden="1">
      <c r="A21" s="9">
        <v>16</v>
      </c>
      <c r="B21" s="9" t="s">
        <v>7</v>
      </c>
      <c r="C21" s="24" t="s">
        <v>12</v>
      </c>
      <c r="D21" s="15"/>
      <c r="E21" s="15"/>
      <c r="F21" s="16"/>
      <c r="G21" s="10"/>
      <c r="H21" s="17"/>
      <c r="I21" s="10"/>
      <c r="J21" s="40"/>
      <c r="M21" s="37"/>
      <c r="Q21" s="29">
        <f>N21+P21</f>
        <v>0</v>
      </c>
    </row>
    <row r="22" spans="1:10" s="32" customFormat="1" ht="43.5" customHeight="1">
      <c r="A22" s="63" t="s">
        <v>37</v>
      </c>
      <c r="B22" s="63"/>
      <c r="C22" s="63"/>
      <c r="D22" s="63"/>
      <c r="E22" s="63"/>
      <c r="F22" s="63"/>
      <c r="G22" s="63"/>
      <c r="H22" s="63"/>
      <c r="I22" s="63"/>
      <c r="J22" s="41"/>
    </row>
    <row r="23" spans="10:13" s="2" customFormat="1" ht="16.5" customHeight="1">
      <c r="J23" s="40"/>
      <c r="M23" s="37"/>
    </row>
    <row r="24" spans="10:13" s="2" customFormat="1" ht="16.5" customHeight="1">
      <c r="J24" s="40"/>
      <c r="M24" s="37"/>
    </row>
    <row r="25" spans="1:13" s="2" customFormat="1" ht="32.25" customHeight="1">
      <c r="A25" s="52"/>
      <c r="B25" s="53"/>
      <c r="C25" s="3"/>
      <c r="D25" s="3"/>
      <c r="E25" s="3"/>
      <c r="F25" s="3"/>
      <c r="G25" s="3"/>
      <c r="H25" s="3"/>
      <c r="I25" s="3"/>
      <c r="M25" s="37"/>
    </row>
    <row r="26" spans="1:13" s="2" customFormat="1" ht="20.25" customHeight="1">
      <c r="A26" s="52"/>
      <c r="B26" s="53"/>
      <c r="C26" s="3"/>
      <c r="D26" s="3"/>
      <c r="E26" s="3"/>
      <c r="F26" s="3"/>
      <c r="G26" s="3"/>
      <c r="H26" s="3"/>
      <c r="I26" s="3"/>
      <c r="J26" s="51"/>
      <c r="M26" s="37"/>
    </row>
    <row r="27" spans="1:13" s="2" customFormat="1" ht="20.25" customHeight="1">
      <c r="A27" s="50"/>
      <c r="B27" s="35"/>
      <c r="C27" s="3"/>
      <c r="D27" s="3"/>
      <c r="E27" s="3"/>
      <c r="F27" s="3"/>
      <c r="G27" s="3"/>
      <c r="H27" s="3"/>
      <c r="I27" s="3"/>
      <c r="J27" s="51"/>
      <c r="M27" s="37"/>
    </row>
    <row r="28" spans="1:13" s="2" customFormat="1" ht="16.5" customHeight="1">
      <c r="A28" s="28"/>
      <c r="B28" s="3"/>
      <c r="C28" s="3"/>
      <c r="D28" s="3"/>
      <c r="E28" s="3"/>
      <c r="F28" s="3"/>
      <c r="G28" s="3"/>
      <c r="H28" s="3"/>
      <c r="I28" s="3"/>
      <c r="J28" s="49"/>
      <c r="M28" s="37"/>
    </row>
    <row r="29" spans="1:13" s="2" customFormat="1" ht="18.75">
      <c r="A29" s="28"/>
      <c r="B29" s="3"/>
      <c r="C29" s="3"/>
      <c r="D29" s="3"/>
      <c r="E29" s="3"/>
      <c r="F29" s="3"/>
      <c r="G29" s="3"/>
      <c r="H29" s="3"/>
      <c r="I29" s="3"/>
      <c r="J29" s="40"/>
      <c r="M29" s="37"/>
    </row>
  </sheetData>
  <sheetProtection/>
  <mergeCells count="14">
    <mergeCell ref="B4:J4"/>
    <mergeCell ref="B5:J5"/>
    <mergeCell ref="B6:J6"/>
    <mergeCell ref="B7:J7"/>
    <mergeCell ref="B8:J8"/>
    <mergeCell ref="B9:J9"/>
    <mergeCell ref="A25:B25"/>
    <mergeCell ref="A26:B26"/>
    <mergeCell ref="A11:A12"/>
    <mergeCell ref="B11:B12"/>
    <mergeCell ref="C11:C12"/>
    <mergeCell ref="J11:J12"/>
    <mergeCell ref="A13:J13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4">
      <selection activeCell="O15" sqref="O15"/>
    </sheetView>
  </sheetViews>
  <sheetFormatPr defaultColWidth="9.00390625" defaultRowHeight="12.75"/>
  <cols>
    <col min="1" max="1" width="5.125" style="0" customWidth="1"/>
    <col min="2" max="2" width="43.875" style="0" customWidth="1"/>
    <col min="3" max="3" width="16.125" style="0" customWidth="1"/>
    <col min="4" max="9" width="9.125" style="0" hidden="1" customWidth="1"/>
    <col min="10" max="10" width="20.375" style="38" customWidth="1"/>
    <col min="11" max="11" width="12.00390625" style="0" customWidth="1"/>
    <col min="12" max="12" width="11.375" style="0" customWidth="1"/>
    <col min="13" max="13" width="13.625" style="36" bestFit="1" customWidth="1"/>
    <col min="14" max="14" width="14.00390625" style="0" customWidth="1"/>
  </cols>
  <sheetData>
    <row r="1" spans="3:21" ht="18.75">
      <c r="C1" s="8" t="s">
        <v>16</v>
      </c>
      <c r="N1" s="31"/>
      <c r="O1" s="31"/>
      <c r="U1" s="38"/>
    </row>
    <row r="2" spans="3:21" ht="15.75">
      <c r="C2" s="1" t="s">
        <v>26</v>
      </c>
      <c r="N2" s="31"/>
      <c r="O2" s="31"/>
      <c r="U2" s="38"/>
    </row>
    <row r="3" spans="3:21" ht="18.75">
      <c r="C3" s="28" t="s">
        <v>30</v>
      </c>
      <c r="N3" s="31"/>
      <c r="O3" s="31"/>
      <c r="U3" s="38"/>
    </row>
    <row r="4" spans="2:21" s="30" customFormat="1" ht="51" customHeight="1">
      <c r="B4" s="64" t="s">
        <v>36</v>
      </c>
      <c r="C4" s="64"/>
      <c r="D4" s="64"/>
      <c r="E4" s="64"/>
      <c r="F4" s="64"/>
      <c r="G4" s="64"/>
      <c r="H4" s="64"/>
      <c r="I4" s="64"/>
      <c r="J4" s="64"/>
      <c r="U4" s="39"/>
    </row>
    <row r="5" spans="2:21" s="30" customFormat="1" ht="20.25" hidden="1">
      <c r="B5" s="65" t="s">
        <v>18</v>
      </c>
      <c r="C5" s="65"/>
      <c r="D5" s="65"/>
      <c r="E5" s="65"/>
      <c r="F5" s="65"/>
      <c r="G5" s="65"/>
      <c r="H5" s="65"/>
      <c r="I5" s="65"/>
      <c r="J5" s="65"/>
      <c r="U5" s="39"/>
    </row>
    <row r="6" spans="2:21" s="30" customFormat="1" ht="20.25" hidden="1">
      <c r="B6" s="65" t="s">
        <v>13</v>
      </c>
      <c r="C6" s="65"/>
      <c r="D6" s="65"/>
      <c r="E6" s="65"/>
      <c r="F6" s="65"/>
      <c r="G6" s="65"/>
      <c r="H6" s="65"/>
      <c r="I6" s="65"/>
      <c r="J6" s="65"/>
      <c r="U6" s="39"/>
    </row>
    <row r="7" spans="2:21" s="30" customFormat="1" ht="20.25">
      <c r="B7" s="65" t="s">
        <v>14</v>
      </c>
      <c r="C7" s="65"/>
      <c r="D7" s="65"/>
      <c r="E7" s="65"/>
      <c r="F7" s="65"/>
      <c r="G7" s="65"/>
      <c r="H7" s="65"/>
      <c r="I7" s="65"/>
      <c r="J7" s="65"/>
      <c r="U7" s="39"/>
    </row>
    <row r="8" spans="2:21" s="30" customFormat="1" ht="20.25">
      <c r="B8" s="65" t="s">
        <v>15</v>
      </c>
      <c r="C8" s="65"/>
      <c r="D8" s="65"/>
      <c r="E8" s="65"/>
      <c r="F8" s="65"/>
      <c r="G8" s="65"/>
      <c r="H8" s="65"/>
      <c r="I8" s="65"/>
      <c r="J8" s="65"/>
      <c r="U8" s="39"/>
    </row>
    <row r="9" spans="2:21" s="30" customFormat="1" ht="20.25">
      <c r="B9" s="66" t="s">
        <v>0</v>
      </c>
      <c r="C9" s="66"/>
      <c r="D9" s="66"/>
      <c r="E9" s="66"/>
      <c r="F9" s="66"/>
      <c r="G9" s="66"/>
      <c r="H9" s="66"/>
      <c r="I9" s="66"/>
      <c r="J9" s="66"/>
      <c r="U9" s="39"/>
    </row>
    <row r="10" spans="1:10" s="30" customFormat="1" ht="20.25">
      <c r="A10" s="33"/>
      <c r="B10" s="33"/>
      <c r="C10" s="33"/>
      <c r="D10" s="33"/>
      <c r="E10" s="33"/>
      <c r="F10" s="33"/>
      <c r="G10" s="33"/>
      <c r="H10" s="33"/>
      <c r="I10" s="33"/>
      <c r="J10" s="39"/>
    </row>
    <row r="11" spans="1:10" s="4" customFormat="1" ht="57" customHeight="1">
      <c r="A11" s="54" t="s">
        <v>1</v>
      </c>
      <c r="B11" s="56" t="s">
        <v>10</v>
      </c>
      <c r="C11" s="58" t="s">
        <v>11</v>
      </c>
      <c r="D11" s="45" t="s">
        <v>2</v>
      </c>
      <c r="E11" s="6" t="s">
        <v>3</v>
      </c>
      <c r="F11" s="6" t="s">
        <v>4</v>
      </c>
      <c r="G11" s="5" t="s">
        <v>5</v>
      </c>
      <c r="H11" s="7" t="s">
        <v>8</v>
      </c>
      <c r="I11" s="47" t="s">
        <v>9</v>
      </c>
      <c r="J11" s="58" t="s">
        <v>29</v>
      </c>
    </row>
    <row r="12" spans="1:13" s="4" customFormat="1" ht="36" customHeight="1">
      <c r="A12" s="55"/>
      <c r="B12" s="57"/>
      <c r="C12" s="59"/>
      <c r="D12" s="42"/>
      <c r="E12" s="43"/>
      <c r="F12" s="43"/>
      <c r="G12" s="42"/>
      <c r="H12" s="44"/>
      <c r="I12" s="44"/>
      <c r="J12" s="59"/>
      <c r="M12" s="34"/>
    </row>
    <row r="13" spans="1:13" s="4" customFormat="1" ht="31.5" customHeight="1">
      <c r="A13" s="60" t="s">
        <v>25</v>
      </c>
      <c r="B13" s="61"/>
      <c r="C13" s="61"/>
      <c r="D13" s="61"/>
      <c r="E13" s="61"/>
      <c r="F13" s="61"/>
      <c r="G13" s="61"/>
      <c r="H13" s="61"/>
      <c r="I13" s="61"/>
      <c r="J13" s="62"/>
      <c r="M13" s="34"/>
    </row>
    <row r="14" spans="1:13" s="4" customFormat="1" ht="36" customHeight="1">
      <c r="A14" s="26">
        <v>1</v>
      </c>
      <c r="B14" s="23" t="s">
        <v>20</v>
      </c>
      <c r="C14" s="25" t="s">
        <v>19</v>
      </c>
      <c r="D14" s="19">
        <v>51638</v>
      </c>
      <c r="E14" s="18">
        <v>18</v>
      </c>
      <c r="F14" s="20">
        <f>D14*0.18</f>
        <v>9294.84</v>
      </c>
      <c r="G14" s="19">
        <f>D14+F14</f>
        <v>60932.84</v>
      </c>
      <c r="H14" s="21">
        <v>0.1</v>
      </c>
      <c r="I14" s="19">
        <f>G14*H14</f>
        <v>6093.284</v>
      </c>
      <c r="J14" s="46">
        <v>150</v>
      </c>
      <c r="M14" s="34"/>
    </row>
    <row r="15" spans="1:13" s="4" customFormat="1" ht="37.5" customHeight="1">
      <c r="A15" s="14">
        <v>2</v>
      </c>
      <c r="B15" s="22" t="s">
        <v>21</v>
      </c>
      <c r="C15" s="25" t="s">
        <v>19</v>
      </c>
      <c r="D15" s="11">
        <v>25819</v>
      </c>
      <c r="E15" s="10">
        <v>18</v>
      </c>
      <c r="F15" s="12">
        <f>D15*0.18</f>
        <v>4647.42</v>
      </c>
      <c r="G15" s="11">
        <f>D15+F15</f>
        <v>30466.42</v>
      </c>
      <c r="H15" s="13">
        <v>0.1</v>
      </c>
      <c r="I15" s="11">
        <f>G15*H15</f>
        <v>3046.642</v>
      </c>
      <c r="J15" s="48">
        <v>71</v>
      </c>
      <c r="M15" s="34"/>
    </row>
    <row r="16" spans="1:13" s="4" customFormat="1" ht="33.75" customHeight="1">
      <c r="A16" s="14">
        <v>3</v>
      </c>
      <c r="B16" s="22" t="s">
        <v>24</v>
      </c>
      <c r="C16" s="25" t="s">
        <v>19</v>
      </c>
      <c r="D16" s="11"/>
      <c r="E16" s="10"/>
      <c r="F16" s="12"/>
      <c r="G16" s="11"/>
      <c r="H16" s="13"/>
      <c r="I16" s="11"/>
      <c r="J16" s="48">
        <v>61</v>
      </c>
      <c r="M16" s="34"/>
    </row>
    <row r="17" spans="1:13" s="4" customFormat="1" ht="32.25" customHeight="1">
      <c r="A17" s="14">
        <v>4</v>
      </c>
      <c r="B17" s="22" t="s">
        <v>22</v>
      </c>
      <c r="C17" s="25" t="s">
        <v>19</v>
      </c>
      <c r="D17" s="11">
        <v>20655</v>
      </c>
      <c r="E17" s="10">
        <v>18</v>
      </c>
      <c r="F17" s="12">
        <f>D17*0.18</f>
        <v>3717.8999999999996</v>
      </c>
      <c r="G17" s="11">
        <f>D17+F17</f>
        <v>24372.9</v>
      </c>
      <c r="H17" s="13">
        <v>0.1</v>
      </c>
      <c r="I17" s="11">
        <f>G17*H17</f>
        <v>2437.2900000000004</v>
      </c>
      <c r="J17" s="48">
        <v>37.5</v>
      </c>
      <c r="M17" s="34"/>
    </row>
    <row r="18" spans="1:13" s="4" customFormat="1" ht="35.25" customHeight="1">
      <c r="A18" s="14">
        <v>5</v>
      </c>
      <c r="B18" s="22" t="s">
        <v>23</v>
      </c>
      <c r="C18" s="25" t="s">
        <v>19</v>
      </c>
      <c r="D18" s="11">
        <v>17557</v>
      </c>
      <c r="E18" s="10">
        <v>18</v>
      </c>
      <c r="F18" s="12">
        <f>D18*0.18</f>
        <v>3160.2599999999998</v>
      </c>
      <c r="G18" s="11">
        <f>D18+F18</f>
        <v>20717.26</v>
      </c>
      <c r="H18" s="13">
        <v>0.1</v>
      </c>
      <c r="I18" s="11">
        <f>G18*H18</f>
        <v>2071.726</v>
      </c>
      <c r="J18" s="48">
        <v>43</v>
      </c>
      <c r="M18" s="34"/>
    </row>
    <row r="19" spans="1:13" s="4" customFormat="1" ht="72.75" customHeight="1">
      <c r="A19" s="14">
        <v>6</v>
      </c>
      <c r="B19" s="22" t="s">
        <v>28</v>
      </c>
      <c r="C19" s="24" t="s">
        <v>19</v>
      </c>
      <c r="D19" s="11">
        <f>D15*0.8</f>
        <v>20655.2</v>
      </c>
      <c r="E19" s="10">
        <v>18</v>
      </c>
      <c r="F19" s="12">
        <f>D19*0.18</f>
        <v>3717.936</v>
      </c>
      <c r="G19" s="11">
        <f>D19+F19</f>
        <v>24373.136000000002</v>
      </c>
      <c r="H19" s="13">
        <v>0.1</v>
      </c>
      <c r="I19" s="11">
        <f>G19*H19</f>
        <v>2437.3136000000004</v>
      </c>
      <c r="J19" s="48">
        <v>31</v>
      </c>
      <c r="M19" s="34"/>
    </row>
    <row r="20" spans="1:17" s="2" customFormat="1" ht="1.5" customHeight="1" hidden="1">
      <c r="A20" s="9">
        <v>15</v>
      </c>
      <c r="B20" s="27" t="s">
        <v>6</v>
      </c>
      <c r="C20" s="24" t="s">
        <v>17</v>
      </c>
      <c r="D20" s="15"/>
      <c r="E20" s="15"/>
      <c r="F20" s="16"/>
      <c r="G20" s="10"/>
      <c r="H20" s="17"/>
      <c r="I20" s="10"/>
      <c r="J20" s="40"/>
      <c r="M20" s="37"/>
      <c r="Q20" s="29">
        <f>N20+P20</f>
        <v>0</v>
      </c>
    </row>
    <row r="21" spans="1:17" s="2" customFormat="1" ht="18.75" hidden="1">
      <c r="A21" s="9">
        <v>16</v>
      </c>
      <c r="B21" s="9" t="s">
        <v>7</v>
      </c>
      <c r="C21" s="24" t="s">
        <v>12</v>
      </c>
      <c r="D21" s="15"/>
      <c r="E21" s="15"/>
      <c r="F21" s="16"/>
      <c r="G21" s="10"/>
      <c r="H21" s="17"/>
      <c r="I21" s="10"/>
      <c r="J21" s="40"/>
      <c r="M21" s="37"/>
      <c r="Q21" s="29">
        <f>N21+P21</f>
        <v>0</v>
      </c>
    </row>
    <row r="22" spans="1:10" s="32" customFormat="1" ht="43.5" customHeight="1">
      <c r="A22" s="63" t="s">
        <v>31</v>
      </c>
      <c r="B22" s="63"/>
      <c r="C22" s="63"/>
      <c r="D22" s="63"/>
      <c r="E22" s="63"/>
      <c r="F22" s="63"/>
      <c r="G22" s="63"/>
      <c r="H22" s="63"/>
      <c r="I22" s="63"/>
      <c r="J22" s="41"/>
    </row>
    <row r="23" spans="10:13" s="2" customFormat="1" ht="16.5" customHeight="1">
      <c r="J23" s="40"/>
      <c r="M23" s="37"/>
    </row>
    <row r="24" spans="10:13" s="2" customFormat="1" ht="16.5" customHeight="1">
      <c r="J24" s="40"/>
      <c r="M24" s="37"/>
    </row>
    <row r="25" spans="1:13" s="2" customFormat="1" ht="32.25" customHeight="1">
      <c r="A25" s="52" t="s">
        <v>35</v>
      </c>
      <c r="B25" s="53"/>
      <c r="C25" s="3"/>
      <c r="D25" s="3"/>
      <c r="E25" s="3"/>
      <c r="F25" s="3"/>
      <c r="G25" s="3"/>
      <c r="H25" s="3"/>
      <c r="I25" s="3"/>
      <c r="M25" s="37"/>
    </row>
    <row r="26" spans="1:13" s="2" customFormat="1" ht="20.25" customHeight="1">
      <c r="A26" s="52" t="s">
        <v>34</v>
      </c>
      <c r="B26" s="53"/>
      <c r="C26" s="3"/>
      <c r="D26" s="3"/>
      <c r="E26" s="3"/>
      <c r="F26" s="3"/>
      <c r="G26" s="3"/>
      <c r="H26" s="3"/>
      <c r="I26" s="3"/>
      <c r="J26" s="51" t="s">
        <v>32</v>
      </c>
      <c r="M26" s="37"/>
    </row>
    <row r="27" spans="1:13" s="2" customFormat="1" ht="20.25" customHeight="1">
      <c r="A27" s="50"/>
      <c r="B27" s="35"/>
      <c r="C27" s="3"/>
      <c r="D27" s="3"/>
      <c r="E27" s="3"/>
      <c r="F27" s="3"/>
      <c r="G27" s="3"/>
      <c r="H27" s="3"/>
      <c r="I27" s="3"/>
      <c r="J27" s="51"/>
      <c r="M27" s="37"/>
    </row>
    <row r="28" spans="1:13" s="2" customFormat="1" ht="16.5" customHeight="1">
      <c r="A28" s="28" t="s">
        <v>33</v>
      </c>
      <c r="B28" s="3"/>
      <c r="C28" s="3"/>
      <c r="D28" s="3"/>
      <c r="E28" s="3"/>
      <c r="F28" s="3"/>
      <c r="G28" s="3"/>
      <c r="H28" s="3"/>
      <c r="I28" s="3"/>
      <c r="J28" s="49" t="s">
        <v>27</v>
      </c>
      <c r="M28" s="37"/>
    </row>
    <row r="29" spans="1:13" s="2" customFormat="1" ht="18.75">
      <c r="A29" s="28"/>
      <c r="B29" s="3"/>
      <c r="C29" s="3"/>
      <c r="D29" s="3"/>
      <c r="E29" s="3"/>
      <c r="F29" s="3"/>
      <c r="G29" s="3"/>
      <c r="H29" s="3"/>
      <c r="I29" s="3"/>
      <c r="J29" s="40"/>
      <c r="M29" s="37"/>
    </row>
  </sheetData>
  <sheetProtection/>
  <mergeCells count="14">
    <mergeCell ref="A26:B26"/>
    <mergeCell ref="B4:J4"/>
    <mergeCell ref="B5:J5"/>
    <mergeCell ref="B6:J6"/>
    <mergeCell ref="B7:J7"/>
    <mergeCell ref="B8:J8"/>
    <mergeCell ref="B9:J9"/>
    <mergeCell ref="B11:B12"/>
    <mergeCell ref="C11:C12"/>
    <mergeCell ref="J11:J12"/>
    <mergeCell ref="A11:A12"/>
    <mergeCell ref="A13:J13"/>
    <mergeCell ref="A22:I22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Чирвоный Евгений</cp:lastModifiedBy>
  <cp:lastPrinted>2020-08-27T11:52:04Z</cp:lastPrinted>
  <dcterms:created xsi:type="dcterms:W3CDTF">2020-08-27T11:39:49Z</dcterms:created>
  <dcterms:modified xsi:type="dcterms:W3CDTF">2020-08-27T12:02:05Z</dcterms:modified>
  <cp:category/>
  <cp:version/>
  <cp:contentType/>
  <cp:contentStatus/>
</cp:coreProperties>
</file>